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3" i="1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A109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<sst xmlns="http://schemas.openxmlformats.org/spreadsheetml/2006/main" count="287" uniqueCount="106">
  <si>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</si>
  <si>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</si>
  <si>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</si>
  <si>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</si>
  <si>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</si>
  <si>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</si>
  <si>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</si>
  <si>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</si>
  <si>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</si>
  <si>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</si>
  <si>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</si>
  <si>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</si>
  <si>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</si>
  <si>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</si>
  <si>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</si>
  <si>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</si>
  <si>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</si>
  <si>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</si>
  <si>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</si>
  <si>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</si>
  <si>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</si>
  <si>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</si>
  <si>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</si>
  <si>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</si>
  <si>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</si>
  <si>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</si>
  <si>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</si>
  <si>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</si>
  <si>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</si>
  <si>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</si>
  <si>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</si>
  <si>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</si>
  <si>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</si>
  <si>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</si>
  <si>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</si>
  <si>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СШ с. Сара им. Героя Советского Союза генерала Г.А. Белова</t>
  </si>
  <si>
    <t>директор</t>
  </si>
  <si>
    <t>Светлана Геннадьевна Вахитова</t>
  </si>
  <si>
    <t>Фрукт порционно / яблоко</t>
  </si>
  <si>
    <t>Каша молочная овсяная (геркулесовая) с маслом сливочным</t>
  </si>
  <si>
    <t>Какао с молоком</t>
  </si>
  <si>
    <t>Хлеб пшеничный</t>
  </si>
  <si>
    <t>120-150</t>
  </si>
  <si>
    <t>Салат из свежих овощей «Ассорти», заправленный растительным маслом</t>
  </si>
  <si>
    <t>Суп картофельный с бобовыми (горох) с гренками пшеничными на бульоне</t>
  </si>
  <si>
    <t>Котлета куриная рубленная</t>
  </si>
  <si>
    <t>Макаронные изделия отварные с маслом сливочным</t>
  </si>
  <si>
    <t>Компот из фруктово-ягодной смеси</t>
  </si>
  <si>
    <t>Хлеб ржано-пшеничный</t>
  </si>
  <si>
    <t>200/50</t>
  </si>
  <si>
    <t>Сыр порционно</t>
  </si>
  <si>
    <t xml:space="preserve">Каша молочная гречневая с маслом </t>
  </si>
  <si>
    <t>Кофейный напиток с молоком</t>
  </si>
  <si>
    <t xml:space="preserve">Салат из капусты белокочанной с огурцом «Зайчик», заправленный </t>
  </si>
  <si>
    <t xml:space="preserve">Щи из свежей капусты на бульоне </t>
  </si>
  <si>
    <t xml:space="preserve">Тефтели из рыбы тушёные в соусе </t>
  </si>
  <si>
    <t>Картофельное пюре с маслом сливочным</t>
  </si>
  <si>
    <t>Компот из смеси сухофруктов С-витаминизированный</t>
  </si>
  <si>
    <t>Пудинг-творожный</t>
  </si>
  <si>
    <t>Чай чёрный с лимоном</t>
  </si>
  <si>
    <t>Салат из свежих помидоров и огурцов с луком, заправленный растительным маслом</t>
  </si>
  <si>
    <t>Борщ со свежей капустой и картофелем на бульоне</t>
  </si>
  <si>
    <t>Плов с птицей</t>
  </si>
  <si>
    <t>Сок фруктовый</t>
  </si>
  <si>
    <t>Апельсин.</t>
  </si>
  <si>
    <t>Каша  Дружба</t>
  </si>
  <si>
    <t>Кофейный напиток</t>
  </si>
  <si>
    <t>Винегрет овощной, заправленный растительным маслом (обрезает Ваша таблица названия)</t>
  </si>
  <si>
    <t>Суп лапша</t>
  </si>
  <si>
    <t>Биточки «Детские» тушёные под овощным соусом</t>
  </si>
  <si>
    <t>Гороховое пюре с маслом сливочным</t>
  </si>
  <si>
    <t>33 ДО</t>
  </si>
  <si>
    <t xml:space="preserve">Омлет </t>
  </si>
  <si>
    <t>Чай</t>
  </si>
  <si>
    <t>Салат из свёклы, заправленный растительным маслом</t>
  </si>
  <si>
    <t>Суп рыбный</t>
  </si>
  <si>
    <t>Тефтели «Детские».Макароны</t>
  </si>
  <si>
    <t>100/100</t>
  </si>
  <si>
    <t>Апельсин</t>
  </si>
  <si>
    <t>Пудинг творожный</t>
  </si>
  <si>
    <t>Борщ на бульоне</t>
  </si>
  <si>
    <t>Котлета рубленная куриная.</t>
  </si>
  <si>
    <t>Гастрономия / сыр порционно</t>
  </si>
  <si>
    <t>Каша молочная пшённая с маслом сливочным</t>
  </si>
  <si>
    <t>Салат «Зайчик»</t>
  </si>
  <si>
    <t>Рассольник.</t>
  </si>
  <si>
    <t>Котлеты рыбные паровые</t>
  </si>
  <si>
    <t>Хлеб ржанопшеничный</t>
  </si>
  <si>
    <t>Бутерброд с повидлом</t>
  </si>
  <si>
    <t>Каша молочная манная с маслом сливочным</t>
  </si>
  <si>
    <t>Кисель фруктовый</t>
  </si>
  <si>
    <t>Винегрет</t>
  </si>
  <si>
    <t>Щи из свежей капусты на бульоне со сметаной</t>
  </si>
  <si>
    <t>Птица порционная запечённая</t>
  </si>
  <si>
    <t>Сок</t>
  </si>
  <si>
    <t>Оладьи со сгущенкой</t>
  </si>
  <si>
    <t>Суп рыбный.</t>
  </si>
  <si>
    <t>Компот из фруктовой ягодной смеси</t>
  </si>
  <si>
    <t xml:space="preserve">Картофель, тушённый с мясными изделиями </t>
  </si>
  <si>
    <t>Фрукт порционно / апельсин</t>
  </si>
  <si>
    <t>Омлет натуральный с маслом сливочным</t>
  </si>
  <si>
    <t>Чай чёрный с сахаром</t>
  </si>
  <si>
    <t>Винегрет овощной, заправленный растительным маслом          м</t>
  </si>
  <si>
    <t>Суп картофельный с клёцками на бульоне</t>
  </si>
  <si>
    <t>Гречка со сливочным маслом</t>
  </si>
  <si>
    <t>100-120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</si>
</sst>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8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3" sqref="E193:E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36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/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200</v>
      </c>
      <c r="G6" s="41">
        <v>8.68</v>
      </c>
      <c r="H6" s="41">
        <v>12.51</v>
      </c>
      <c r="I6" s="41">
        <v>31.2</v>
      </c>
      <c r="J6" s="41">
        <v>251.95</v>
      </c>
      <c r="K6" s="42">
        <v>74.14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4.68</v>
      </c>
      <c r="H8" s="44">
        <v>5.15</v>
      </c>
      <c r="I8" s="44">
        <v>22.58</v>
      </c>
      <c r="J8" s="44">
        <v>151.5</v>
      </c>
      <c r="K8" s="45">
        <v>693.08</v>
      </c>
    </row>
    <row r="9" spans="1:11" ht="15">
      <c r="A9" s="24"/>
      <c r="B9" s="16"/>
      <c r="C9" s="11"/>
      <c r="D9" s="7" t="s">
        <v>23</v>
      </c>
      <c r="E9" s="43" t="s">
        <v>41</v>
      </c>
      <c r="F9" s="44">
        <v>60</v>
      </c>
      <c r="G9" s="44">
        <v>4.5599999999999996</v>
      </c>
      <c r="H9" s="44">
        <v>0.48</v>
      </c>
      <c r="I9" s="44">
        <v>29.52</v>
      </c>
      <c r="J9" s="44">
        <v>133.19999999999999</v>
      </c>
      <c r="K9" s="45">
        <v>0.09</v>
      </c>
    </row>
    <row r="10" spans="1:11" ht="15">
      <c r="A10" s="24"/>
      <c r="B10" s="16"/>
      <c r="C10" s="11"/>
      <c r="D10" s="7" t="s">
        <v>24</v>
      </c>
      <c r="E10" s="43" t="s">
        <v>38</v>
      </c>
      <c r="F10" s="44" t="s">
        <v>42</v>
      </c>
      <c r="G10" s="44">
        <v>0.4</v>
      </c>
      <c r="H10" s="44">
        <v>0.4</v>
      </c>
      <c r="I10" s="44">
        <v>10</v>
      </c>
      <c r="J10" s="44">
        <v>42.7</v>
      </c>
      <c r="K10" s="45">
        <v>28.01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>SUM(G6:G12)</f>
        <v>18.319999999999997</v>
      </c>
      <c r="H13" s="20">
        <f>SUM(H6:H12)</f>
        <v>18.54</v>
      </c>
      <c r="I13" s="20">
        <f>SUM(I6:I12)</f>
        <v>93.3</v>
      </c>
      <c r="J13" s="20">
        <f>SUM(J6:J12)</f>
        <v>579.35</v>
      </c>
      <c r="K13" s="26"/>
    </row>
    <row r="14" spans="1:11" ht="25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43</v>
      </c>
      <c r="F14" s="44">
        <v>60</v>
      </c>
      <c r="G14" s="44">
        <v>0.6</v>
      </c>
      <c r="H14" s="44">
        <v>3.1</v>
      </c>
      <c r="I14" s="44">
        <v>2.2000000000000002</v>
      </c>
      <c r="J14" s="44">
        <v>38.6</v>
      </c>
      <c r="K14" s="45">
        <v>10</v>
      </c>
    </row>
    <row r="15" spans="1:11" ht="25.5">
      <c r="A15" s="24"/>
      <c r="B15" s="16"/>
      <c r="C15" s="11"/>
      <c r="D15" s="7" t="s">
        <v>27</v>
      </c>
      <c r="E15" s="43" t="s">
        <v>44</v>
      </c>
      <c r="F15" s="44" t="s">
        <v>49</v>
      </c>
      <c r="G15" s="44">
        <v>4.8</v>
      </c>
      <c r="H15" s="44">
        <v>3.1</v>
      </c>
      <c r="I15" s="44">
        <v>19.850000000000001</v>
      </c>
      <c r="J15" s="44">
        <v>129.19999999999999</v>
      </c>
      <c r="K15" s="45">
        <v>102.19</v>
      </c>
    </row>
    <row r="16" spans="1:11" ht="15">
      <c r="A16" s="24"/>
      <c r="B16" s="16"/>
      <c r="C16" s="11"/>
      <c r="D16" s="7" t="s">
        <v>28</v>
      </c>
      <c r="E16" s="43" t="s">
        <v>45</v>
      </c>
      <c r="F16" s="44">
        <v>95</v>
      </c>
      <c r="G16" s="44">
        <v>15.34</v>
      </c>
      <c r="H16" s="44">
        <v>24.23</v>
      </c>
      <c r="I16" s="44">
        <v>5.12</v>
      </c>
      <c r="J16" s="44">
        <v>204.11</v>
      </c>
      <c r="K16" s="45">
        <v>331.39</v>
      </c>
    </row>
    <row r="17" spans="1:11" ht="1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5.7</v>
      </c>
      <c r="H17" s="44">
        <v>3.43</v>
      </c>
      <c r="I17" s="44">
        <v>36.450000000000003</v>
      </c>
      <c r="J17" s="44">
        <v>270.31</v>
      </c>
      <c r="K17" s="45">
        <v>332.02</v>
      </c>
    </row>
    <row r="18" spans="1:11" ht="1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0.06</v>
      </c>
      <c r="H18" s="44">
        <v>0.02</v>
      </c>
      <c r="I18" s="44">
        <v>20.73</v>
      </c>
      <c r="J18" s="44">
        <v>78.2</v>
      </c>
      <c r="K18" s="45">
        <v>519.01</v>
      </c>
    </row>
    <row r="19" spans="1:11" ht="15">
      <c r="A19" s="24"/>
      <c r="B19" s="16"/>
      <c r="C19" s="11"/>
      <c r="D19" s="7" t="s">
        <v>31</v>
      </c>
      <c r="E19" s="43" t="s">
        <v>48</v>
      </c>
      <c r="F19" s="44">
        <v>70</v>
      </c>
      <c r="G19" s="44">
        <v>1.85</v>
      </c>
      <c r="H19" s="44">
        <v>0.36</v>
      </c>
      <c r="I19" s="44">
        <v>23.94</v>
      </c>
      <c r="J19" s="44">
        <v>126.7</v>
      </c>
      <c r="K19" s="45">
        <v>5.0999999999999996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575</v>
      </c>
      <c r="G23" s="20">
        <f>SUM(G14:G22)</f>
        <v>28.349999999999998</v>
      </c>
      <c r="H23" s="20">
        <f>SUM(H14:H22)</f>
        <v>34.24</v>
      </c>
      <c r="I23" s="20">
        <f>SUM(I14:I22)</f>
        <v>108.29</v>
      </c>
      <c r="J23" s="20">
        <f>SUM(J14:J22)</f>
        <v>847.12000000000012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1035</v>
      </c>
      <c r="G24" s="33">
        <f>G13+G23</f>
        <v>46.669999999999995</v>
      </c>
      <c r="H24" s="33">
        <f>H13+H23</f>
        <v>52.78</v>
      </c>
      <c r="I24" s="33">
        <f>I13+I23</f>
        <v>201.59</v>
      </c>
      <c r="J24" s="33">
        <f>J13+J23</f>
        <v>1426.4700000000003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>
        <v>200</v>
      </c>
      <c r="G25" s="41">
        <v>9.64</v>
      </c>
      <c r="H25" s="41">
        <v>13.08</v>
      </c>
      <c r="I25" s="41">
        <v>38.4</v>
      </c>
      <c r="J25" s="41">
        <v>380.26</v>
      </c>
      <c r="K25" s="42">
        <v>71.14</v>
      </c>
    </row>
    <row r="26" spans="1:11" ht="15">
      <c r="A26" s="15"/>
      <c r="B26" s="16"/>
      <c r="C26" s="11"/>
      <c r="D26" s="6"/>
      <c r="E26" s="43" t="s">
        <v>50</v>
      </c>
      <c r="F26" s="41">
        <v>15</v>
      </c>
      <c r="G26" s="41">
        <v>2.3199999999999998</v>
      </c>
      <c r="H26" s="41">
        <v>2.95</v>
      </c>
      <c r="I26" s="41">
        <v>0</v>
      </c>
      <c r="J26" s="41">
        <v>36.4</v>
      </c>
      <c r="K26" s="42">
        <v>3.03</v>
      </c>
    </row>
    <row r="27" spans="1:11" ht="15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5</v>
      </c>
      <c r="H27" s="44">
        <v>3.2</v>
      </c>
      <c r="I27" s="44">
        <v>24.66</v>
      </c>
      <c r="J27" s="44">
        <v>141.28</v>
      </c>
      <c r="K27" s="45">
        <v>303.16000000000003</v>
      </c>
    </row>
    <row r="28" spans="1:11" ht="15">
      <c r="A28" s="15"/>
      <c r="B28" s="16"/>
      <c r="C28" s="11"/>
      <c r="D28" s="7" t="s">
        <v>23</v>
      </c>
      <c r="E28" s="43" t="s">
        <v>41</v>
      </c>
      <c r="F28" s="44">
        <v>60</v>
      </c>
      <c r="G28" s="44">
        <v>4.5599999999999996</v>
      </c>
      <c r="H28" s="44">
        <v>0.48</v>
      </c>
      <c r="I28" s="44">
        <v>29.52</v>
      </c>
      <c r="J28" s="44">
        <v>133.19999999999999</v>
      </c>
      <c r="K28" s="45">
        <v>0.09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475</v>
      </c>
      <c r="G32" s="20">
        <f>SUM(G25:G31)</f>
        <v>21.52</v>
      </c>
      <c r="H32" s="20">
        <f>SUM(H25:H31)</f>
        <v>19.71</v>
      </c>
      <c r="I32" s="20">
        <f>SUM(I25:I31)</f>
        <v>92.58</v>
      </c>
      <c r="J32" s="20">
        <f>SUM(J25:J31)</f>
        <v>691.13999999999987</v>
      </c>
      <c r="K32" s="26"/>
    </row>
    <row r="33" spans="1:11" ht="25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60</v>
      </c>
      <c r="G33" s="44">
        <v>0.77</v>
      </c>
      <c r="H33" s="44">
        <v>3.04</v>
      </c>
      <c r="I33" s="44">
        <v>2.2599999999999998</v>
      </c>
      <c r="J33" s="44">
        <v>30.97</v>
      </c>
      <c r="K33" s="45">
        <v>53.25</v>
      </c>
    </row>
    <row r="34" spans="1:11" ht="15">
      <c r="A34" s="15"/>
      <c r="B34" s="16"/>
      <c r="C34" s="11"/>
      <c r="D34" s="7" t="s">
        <v>27</v>
      </c>
      <c r="E34" s="43" t="s">
        <v>54</v>
      </c>
      <c r="F34" s="44">
        <v>200</v>
      </c>
      <c r="G34" s="44">
        <v>1.4</v>
      </c>
      <c r="H34" s="44">
        <v>3.96</v>
      </c>
      <c r="I34" s="44">
        <v>16.3</v>
      </c>
      <c r="J34" s="44">
        <v>171.8</v>
      </c>
      <c r="K34" s="45">
        <v>124.26</v>
      </c>
    </row>
    <row r="35" spans="1:11" ht="15">
      <c r="A35" s="15"/>
      <c r="B35" s="16"/>
      <c r="C35" s="11"/>
      <c r="D35" s="7" t="s">
        <v>28</v>
      </c>
      <c r="E35" s="43" t="s">
        <v>55</v>
      </c>
      <c r="F35" s="44">
        <v>90</v>
      </c>
      <c r="G35" s="44">
        <v>21.12</v>
      </c>
      <c r="H35" s="44">
        <v>27.11</v>
      </c>
      <c r="I35" s="44">
        <v>35.22</v>
      </c>
      <c r="J35" s="44">
        <v>329.3</v>
      </c>
      <c r="K35" s="45">
        <v>239.43</v>
      </c>
    </row>
    <row r="36" spans="1:11" ht="15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3.25</v>
      </c>
      <c r="H36" s="44">
        <v>9.25</v>
      </c>
      <c r="I36" s="44">
        <v>22.02</v>
      </c>
      <c r="J36" s="44">
        <v>138.76</v>
      </c>
      <c r="K36" s="45">
        <v>520.04999999999995</v>
      </c>
    </row>
    <row r="37" spans="1:11" ht="15">
      <c r="A37" s="15"/>
      <c r="B37" s="16"/>
      <c r="C37" s="11"/>
      <c r="D37" s="7" t="s">
        <v>30</v>
      </c>
      <c r="E37" s="43" t="s">
        <v>57</v>
      </c>
      <c r="F37" s="44">
        <v>200</v>
      </c>
      <c r="G37" s="44">
        <v>0.22</v>
      </c>
      <c r="H37" s="44">
        <v>0</v>
      </c>
      <c r="I37" s="44">
        <v>19.440000000000001</v>
      </c>
      <c r="J37" s="44">
        <v>76.75</v>
      </c>
      <c r="K37" s="45">
        <v>349.1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48</v>
      </c>
      <c r="F39" s="44">
        <v>70</v>
      </c>
      <c r="G39" s="44">
        <v>1.85</v>
      </c>
      <c r="H39" s="44">
        <v>0.36</v>
      </c>
      <c r="I39" s="44">
        <v>23.94</v>
      </c>
      <c r="J39" s="44">
        <v>126.7</v>
      </c>
      <c r="K39" s="45">
        <v>5.0999999999999996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>SUM(G33:G41)</f>
        <v>28.61</v>
      </c>
      <c r="H42" s="20">
        <f>SUM(H33:H41)</f>
        <v>43.72</v>
      </c>
      <c r="I42" s="20">
        <f>SUM(I33:I41)</f>
        <v>119.17999999999999</v>
      </c>
      <c r="J42" s="20">
        <f>SUM(J33:J41)</f>
        <v>874.28000000000009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1245</v>
      </c>
      <c r="G43" s="33">
        <f>G32+G42</f>
        <v>50.129999999999995</v>
      </c>
      <c r="H43" s="33">
        <f>H32+H42</f>
        <v>63.43</v>
      </c>
      <c r="I43" s="33">
        <f>I32+I42</f>
        <v>211.76</v>
      </c>
      <c r="J43" s="33">
        <f>J32+J42</f>
        <v>1565.42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>
        <v>170</v>
      </c>
      <c r="G44" s="41">
        <v>19.3</v>
      </c>
      <c r="H44" s="41">
        <v>30.65</v>
      </c>
      <c r="I44" s="41">
        <v>61.4</v>
      </c>
      <c r="J44" s="41">
        <v>431</v>
      </c>
      <c r="K44" s="42">
        <v>223.23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59</v>
      </c>
      <c r="F46" s="44">
        <v>200</v>
      </c>
      <c r="G46" s="44">
        <v>0.24</v>
      </c>
      <c r="H46" s="44">
        <v>0.06</v>
      </c>
      <c r="I46" s="44">
        <v>15.22</v>
      </c>
      <c r="J46" s="44">
        <v>58.6</v>
      </c>
      <c r="K46" s="45">
        <v>375.01</v>
      </c>
    </row>
    <row r="47" spans="1:11" ht="15">
      <c r="A47" s="24"/>
      <c r="B47" s="16"/>
      <c r="C47" s="11"/>
      <c r="D47" s="7" t="s">
        <v>23</v>
      </c>
      <c r="E47" s="43" t="s">
        <v>41</v>
      </c>
      <c r="F47" s="44">
        <v>60</v>
      </c>
      <c r="G47" s="44">
        <v>4.5599999999999996</v>
      </c>
      <c r="H47" s="44">
        <v>0.48</v>
      </c>
      <c r="I47" s="44">
        <v>29.52</v>
      </c>
      <c r="J47" s="44">
        <v>133.19999999999999</v>
      </c>
      <c r="K47" s="45">
        <v>0.09</v>
      </c>
    </row>
    <row r="48" spans="1:11" ht="15">
      <c r="A48" s="24"/>
      <c r="B48" s="16"/>
      <c r="C48" s="11"/>
      <c r="D48" s="7" t="s">
        <v>24</v>
      </c>
      <c r="E48" s="43" t="s">
        <v>38</v>
      </c>
      <c r="F48" s="44" t="s">
        <v>42</v>
      </c>
      <c r="G48" s="44">
        <v>0.4</v>
      </c>
      <c r="H48" s="44">
        <v>0.4</v>
      </c>
      <c r="I48" s="44">
        <v>10</v>
      </c>
      <c r="J48" s="44">
        <v>42.7</v>
      </c>
      <c r="K48" s="45">
        <v>28.01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430</v>
      </c>
      <c r="G51" s="20">
        <f>SUM(G44:G50)</f>
        <v>24.499999999999996</v>
      </c>
      <c r="H51" s="20">
        <f>SUM(H44:H50)</f>
        <v>31.589999999999996</v>
      </c>
      <c r="I51" s="20">
        <f>SUM(I44:I50)</f>
        <v>116.14</v>
      </c>
      <c r="J51" s="20">
        <f>SUM(J44:J50)</f>
        <v>665.5</v>
      </c>
      <c r="K51" s="26"/>
    </row>
    <row r="52" spans="1:11" ht="25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60</v>
      </c>
      <c r="F52" s="44">
        <v>60</v>
      </c>
      <c r="G52" s="44">
        <v>0.34</v>
      </c>
      <c r="H52" s="44">
        <v>2.0499999999999998</v>
      </c>
      <c r="I52" s="44">
        <v>1.74</v>
      </c>
      <c r="J52" s="44">
        <v>28.09</v>
      </c>
      <c r="K52" s="45">
        <v>38.26</v>
      </c>
    </row>
    <row r="53" spans="1:11" ht="15">
      <c r="A53" s="24"/>
      <c r="B53" s="16"/>
      <c r="C53" s="11"/>
      <c r="D53" s="7" t="s">
        <v>27</v>
      </c>
      <c r="E53" s="43" t="s">
        <v>61</v>
      </c>
      <c r="F53" s="44">
        <v>200</v>
      </c>
      <c r="G53" s="44">
        <v>1.37</v>
      </c>
      <c r="H53" s="44">
        <v>2.12</v>
      </c>
      <c r="I53" s="44">
        <v>8.76</v>
      </c>
      <c r="J53" s="44">
        <v>59.65</v>
      </c>
      <c r="K53" s="45">
        <v>83.03</v>
      </c>
    </row>
    <row r="54" spans="1:11" ht="15">
      <c r="A54" s="24"/>
      <c r="B54" s="16"/>
      <c r="C54" s="11"/>
      <c r="D54" s="7" t="s">
        <v>28</v>
      </c>
      <c r="E54" s="43" t="s">
        <v>62</v>
      </c>
      <c r="F54" s="44">
        <v>230</v>
      </c>
      <c r="G54" s="44">
        <v>16.149999999999999</v>
      </c>
      <c r="H54" s="44">
        <v>17.02</v>
      </c>
      <c r="I54" s="44">
        <v>48.46</v>
      </c>
      <c r="J54" s="44">
        <v>407.63</v>
      </c>
      <c r="K54" s="45">
        <v>291.33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63</v>
      </c>
      <c r="F56" s="44">
        <v>200</v>
      </c>
      <c r="G56" s="44">
        <v>0.2</v>
      </c>
      <c r="H56" s="44">
        <v>0.26</v>
      </c>
      <c r="I56" s="44">
        <v>22.2</v>
      </c>
      <c r="J56" s="44">
        <v>86.4</v>
      </c>
      <c r="K56" s="45">
        <v>407</v>
      </c>
    </row>
    <row r="57" spans="1:11" ht="15">
      <c r="A57" s="24"/>
      <c r="B57" s="16"/>
      <c r="C57" s="11"/>
      <c r="D57" s="7" t="s">
        <v>31</v>
      </c>
      <c r="E57" s="43" t="s">
        <v>48</v>
      </c>
      <c r="F57" s="44">
        <v>70</v>
      </c>
      <c r="G57" s="44">
        <v>1.85</v>
      </c>
      <c r="H57" s="44">
        <v>0.36</v>
      </c>
      <c r="I57" s="44">
        <v>23.94</v>
      </c>
      <c r="J57" s="44">
        <v>126.7</v>
      </c>
      <c r="K57" s="45">
        <v>5.0999999999999996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>SUM(G52:G60)</f>
        <v>19.91</v>
      </c>
      <c r="H61" s="20">
        <f>SUM(H52:H60)</f>
        <v>21.81</v>
      </c>
      <c r="I61" s="20">
        <f>SUM(I52:I60)</f>
        <v>105.1</v>
      </c>
      <c r="J61" s="20">
        <f>SUM(J52:J60)</f>
        <v>708.47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1190</v>
      </c>
      <c r="G62" s="33">
        <f>G51+G61</f>
        <v>44.41</v>
      </c>
      <c r="H62" s="33">
        <f>H51+H61</f>
        <v>53.399999999999991</v>
      </c>
      <c r="I62" s="33">
        <f>I51+I61</f>
        <v>221.24</v>
      </c>
      <c r="J62" s="33">
        <f>J51+J61</f>
        <v>1373.97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65</v>
      </c>
      <c r="F63" s="41">
        <v>200</v>
      </c>
      <c r="G63" s="41">
        <v>12.52</v>
      </c>
      <c r="H63" s="41">
        <v>13.57</v>
      </c>
      <c r="I63" s="41">
        <v>37.119999999999997</v>
      </c>
      <c r="J63" s="41">
        <v>329.52</v>
      </c>
      <c r="K63" s="42">
        <v>478.28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66</v>
      </c>
      <c r="F65" s="44"/>
      <c r="G65" s="44"/>
      <c r="H65" s="44"/>
      <c r="I65" s="44"/>
      <c r="J65" s="44"/>
      <c r="K65" s="45"/>
    </row>
    <row r="66" spans="1:11" ht="15.75" thickBot="1">
      <c r="A66" s="24"/>
      <c r="B66" s="16"/>
      <c r="C66" s="11"/>
      <c r="D66" s="7" t="s">
        <v>23</v>
      </c>
      <c r="E66" s="43" t="s">
        <v>41</v>
      </c>
      <c r="F66" s="44">
        <v>60</v>
      </c>
      <c r="G66" s="44">
        <v>4.5599999999999996</v>
      </c>
      <c r="H66" s="44">
        <v>0.48</v>
      </c>
      <c r="I66" s="44">
        <v>29.52</v>
      </c>
      <c r="J66" s="44">
        <v>133.19999999999999</v>
      </c>
      <c r="K66" s="45">
        <v>0.09</v>
      </c>
    </row>
    <row r="67" spans="1:11" ht="15">
      <c r="A67" s="24"/>
      <c r="B67" s="16"/>
      <c r="C67" s="11"/>
      <c r="D67" s="7" t="s">
        <v>24</v>
      </c>
      <c r="E67" s="43" t="s">
        <v>64</v>
      </c>
      <c r="F67" s="41">
        <v>60</v>
      </c>
      <c r="G67" s="41">
        <v>0.04</v>
      </c>
      <c r="H67" s="41">
        <v>0.18</v>
      </c>
      <c r="I67" s="41">
        <v>5.54</v>
      </c>
      <c r="J67" s="41">
        <v>25.5</v>
      </c>
      <c r="K67" s="45">
        <v>1.6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320</v>
      </c>
      <c r="G70" s="20">
        <f>SUM(G63:G69)</f>
        <v>17.119999999999997</v>
      </c>
      <c r="H70" s="20">
        <f>SUM(H63:H69)</f>
        <v>14.23</v>
      </c>
      <c r="I70" s="20">
        <f>SUM(I63:I69)</f>
        <v>72.180000000000007</v>
      </c>
      <c r="J70" s="20">
        <f>SUM(J63:J69)</f>
        <v>488.21999999999997</v>
      </c>
      <c r="K70" s="26"/>
    </row>
    <row r="71" spans="1:11" ht="25.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67</v>
      </c>
      <c r="F71" s="44">
        <v>60</v>
      </c>
      <c r="G71" s="44">
        <v>0.95</v>
      </c>
      <c r="H71" s="44">
        <v>3.1</v>
      </c>
      <c r="I71" s="44">
        <v>5.17</v>
      </c>
      <c r="J71" s="44">
        <v>52.68</v>
      </c>
      <c r="K71" s="45">
        <v>72.22</v>
      </c>
    </row>
    <row r="72" spans="1:11" ht="15">
      <c r="A72" s="24"/>
      <c r="B72" s="16"/>
      <c r="C72" s="11"/>
      <c r="D72" s="7" t="s">
        <v>27</v>
      </c>
      <c r="E72" s="43" t="s">
        <v>68</v>
      </c>
      <c r="F72" s="44">
        <v>200</v>
      </c>
      <c r="G72" s="44">
        <v>2</v>
      </c>
      <c r="H72" s="44">
        <v>5.2</v>
      </c>
      <c r="I72" s="44">
        <v>9</v>
      </c>
      <c r="J72" s="44">
        <v>88.1</v>
      </c>
      <c r="K72" s="45">
        <v>124.44</v>
      </c>
    </row>
    <row r="73" spans="1:11" ht="15">
      <c r="A73" s="24"/>
      <c r="B73" s="16"/>
      <c r="C73" s="11"/>
      <c r="D73" s="7" t="s">
        <v>28</v>
      </c>
      <c r="E73" s="43" t="s">
        <v>69</v>
      </c>
      <c r="F73" s="44">
        <v>90</v>
      </c>
      <c r="G73" s="44">
        <v>13.79</v>
      </c>
      <c r="H73" s="44">
        <v>15.01</v>
      </c>
      <c r="I73" s="44">
        <v>14.92</v>
      </c>
      <c r="J73" s="44">
        <v>250.85</v>
      </c>
      <c r="K73" s="45" t="s">
        <v>71</v>
      </c>
    </row>
    <row r="74" spans="1:11" ht="15">
      <c r="A74" s="24"/>
      <c r="B74" s="16"/>
      <c r="C74" s="11"/>
      <c r="D74" s="7" t="s">
        <v>29</v>
      </c>
      <c r="E74" s="43" t="s">
        <v>70</v>
      </c>
      <c r="F74" s="44">
        <v>150</v>
      </c>
      <c r="G74" s="44">
        <v>17.260000000000002</v>
      </c>
      <c r="H74" s="44">
        <v>2.85</v>
      </c>
      <c r="I74" s="44">
        <v>38.119999999999997</v>
      </c>
      <c r="J74" s="44">
        <v>250.46</v>
      </c>
      <c r="K74" s="45">
        <v>330.01</v>
      </c>
    </row>
    <row r="75" spans="1:11" ht="15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0.22</v>
      </c>
      <c r="H75" s="44">
        <v>0</v>
      </c>
      <c r="I75" s="44">
        <v>19.440000000000001</v>
      </c>
      <c r="J75" s="44">
        <v>76.75</v>
      </c>
      <c r="K75" s="45">
        <v>349.1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48</v>
      </c>
      <c r="F77" s="44">
        <v>70</v>
      </c>
      <c r="G77" s="44">
        <v>1.85</v>
      </c>
      <c r="H77" s="44">
        <v>0.36</v>
      </c>
      <c r="I77" s="44">
        <v>23.94</v>
      </c>
      <c r="J77" s="44">
        <v>126.7</v>
      </c>
      <c r="K77" s="45">
        <v>5.0999999999999996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>SUM(G71:G79)</f>
        <v>36.07</v>
      </c>
      <c r="H80" s="20">
        <f>SUM(H71:H79)</f>
        <v>26.520000000000003</v>
      </c>
      <c r="I80" s="20">
        <f>SUM(I71:I79)</f>
        <v>110.58999999999999</v>
      </c>
      <c r="J80" s="20">
        <f>SUM(J71:J79)</f>
        <v>845.54000000000008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1090</v>
      </c>
      <c r="G81" s="33">
        <f>G70+G80</f>
        <v>53.19</v>
      </c>
      <c r="H81" s="33">
        <f>H70+H80</f>
        <v>40.75</v>
      </c>
      <c r="I81" s="33">
        <f>I70+I80</f>
        <v>182.76999999999998</v>
      </c>
      <c r="J81" s="33">
        <f>J70+J80</f>
        <v>1333.76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72</v>
      </c>
      <c r="F82" s="41">
        <v>150</v>
      </c>
      <c r="G82" s="41">
        <v>10.7</v>
      </c>
      <c r="H82" s="41">
        <v>36</v>
      </c>
      <c r="I82" s="41">
        <v>15.81</v>
      </c>
      <c r="J82" s="41">
        <v>349.9</v>
      </c>
      <c r="K82" s="42">
        <v>340.33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73</v>
      </c>
      <c r="F84" s="44">
        <v>200</v>
      </c>
      <c r="G84" s="44">
        <v>5.4</v>
      </c>
      <c r="H84" s="44">
        <v>5</v>
      </c>
      <c r="I84" s="44">
        <v>21.6</v>
      </c>
      <c r="J84" s="44">
        <v>158</v>
      </c>
      <c r="K84" s="45"/>
    </row>
    <row r="85" spans="1:11" ht="15">
      <c r="A85" s="24"/>
      <c r="B85" s="16"/>
      <c r="C85" s="11"/>
      <c r="D85" s="7" t="s">
        <v>23</v>
      </c>
      <c r="E85" s="43" t="s">
        <v>41</v>
      </c>
      <c r="F85" s="44">
        <v>60</v>
      </c>
      <c r="G85" s="44">
        <v>4.5599999999999996</v>
      </c>
      <c r="H85" s="44">
        <v>0.48</v>
      </c>
      <c r="I85" s="44">
        <v>29.52</v>
      </c>
      <c r="J85" s="44">
        <v>133.19999999999999</v>
      </c>
      <c r="K85" s="45">
        <v>0.09</v>
      </c>
    </row>
    <row r="86" spans="1:11" ht="15">
      <c r="A86" s="24"/>
      <c r="B86" s="16"/>
      <c r="C86" s="11"/>
      <c r="D86" s="7" t="s">
        <v>24</v>
      </c>
      <c r="E86" s="43" t="s">
        <v>38</v>
      </c>
      <c r="F86" s="44" t="s">
        <v>42</v>
      </c>
      <c r="G86" s="44">
        <v>0.4</v>
      </c>
      <c r="H86" s="44">
        <v>0.4</v>
      </c>
      <c r="I86" s="44">
        <v>10</v>
      </c>
      <c r="J86" s="44">
        <v>42.7</v>
      </c>
      <c r="K86" s="45">
        <v>28.01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410</v>
      </c>
      <c r="G89" s="20">
        <f>SUM(G82:G88)</f>
        <v>21.06</v>
      </c>
      <c r="H89" s="20">
        <f>SUM(H82:H88)</f>
        <v>41.879999999999995</v>
      </c>
      <c r="I89" s="20">
        <f>SUM(I82:I88)</f>
        <v>76.930000000000007</v>
      </c>
      <c r="J89" s="20">
        <f>SUM(J82:J88)</f>
        <v>683.8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74</v>
      </c>
      <c r="F90" s="44">
        <v>60</v>
      </c>
      <c r="G90" s="44">
        <v>0.86</v>
      </c>
      <c r="H90" s="44">
        <v>1.56</v>
      </c>
      <c r="I90" s="44">
        <v>5.13</v>
      </c>
      <c r="J90" s="44">
        <v>37.43</v>
      </c>
      <c r="K90" s="45">
        <v>20.14</v>
      </c>
    </row>
    <row r="91" spans="1:11" ht="15">
      <c r="A91" s="24"/>
      <c r="B91" s="16"/>
      <c r="C91" s="11"/>
      <c r="D91" s="7" t="s">
        <v>27</v>
      </c>
      <c r="E91" s="43" t="s">
        <v>75</v>
      </c>
      <c r="F91" s="44" t="s">
        <v>77</v>
      </c>
      <c r="G91" s="44">
        <v>12.93</v>
      </c>
      <c r="H91" s="44">
        <v>11.41</v>
      </c>
      <c r="I91" s="44">
        <v>29.29</v>
      </c>
      <c r="J91" s="44">
        <v>264</v>
      </c>
      <c r="K91" s="45">
        <v>392.32</v>
      </c>
    </row>
    <row r="92" spans="1:11" ht="15">
      <c r="A92" s="24"/>
      <c r="B92" s="16"/>
      <c r="C92" s="11"/>
      <c r="D92" s="7" t="s">
        <v>28</v>
      </c>
      <c r="E92" s="43" t="s">
        <v>76</v>
      </c>
      <c r="F92" s="44">
        <v>250</v>
      </c>
      <c r="G92" s="44">
        <v>15.73</v>
      </c>
      <c r="H92" s="44">
        <v>14.66</v>
      </c>
      <c r="I92" s="44">
        <v>28.92</v>
      </c>
      <c r="J92" s="44">
        <v>236</v>
      </c>
      <c r="K92" s="45">
        <v>489.07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63</v>
      </c>
      <c r="F94" s="44">
        <v>200</v>
      </c>
      <c r="G94" s="44">
        <v>0.2</v>
      </c>
      <c r="H94" s="44">
        <v>0.3</v>
      </c>
      <c r="I94" s="44">
        <v>22.2</v>
      </c>
      <c r="J94" s="44">
        <v>86.4</v>
      </c>
      <c r="K94" s="45">
        <v>407</v>
      </c>
    </row>
    <row r="95" spans="1:11" ht="15">
      <c r="A95" s="24"/>
      <c r="B95" s="16"/>
      <c r="C95" s="11"/>
      <c r="D95" s="7" t="s">
        <v>31</v>
      </c>
      <c r="E95" s="43" t="s">
        <v>48</v>
      </c>
      <c r="F95" s="44">
        <v>70</v>
      </c>
      <c r="G95" s="44">
        <v>1.85</v>
      </c>
      <c r="H95" s="44">
        <v>0.36</v>
      </c>
      <c r="I95" s="44">
        <v>23.94</v>
      </c>
      <c r="J95" s="44">
        <v>126.7</v>
      </c>
      <c r="K95" s="45">
        <v>5.0999999999999996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580</v>
      </c>
      <c r="G99" s="20">
        <f>SUM(G90:G98)</f>
        <v>31.57</v>
      </c>
      <c r="H99" s="20">
        <f>SUM(H90:H98)</f>
        <v>28.290000000000003</v>
      </c>
      <c r="I99" s="20">
        <f>SUM(I90:I98)</f>
        <v>109.48</v>
      </c>
      <c r="J99" s="20">
        <f>SUM(J90:J98)</f>
        <v>750.53000000000009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990</v>
      </c>
      <c r="G100" s="33">
        <f>G89+G99</f>
        <v>52.629999999999995</v>
      </c>
      <c r="H100" s="33">
        <f>H89+H99</f>
        <v>70.17</v>
      </c>
      <c r="I100" s="33">
        <f>I89+I99</f>
        <v>186.41000000000003</v>
      </c>
      <c r="J100" s="33">
        <f>J89+J99</f>
        <v>1434.33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79</v>
      </c>
      <c r="F101" s="41">
        <v>230</v>
      </c>
      <c r="G101" s="41">
        <v>25.61</v>
      </c>
      <c r="H101" s="41">
        <v>36</v>
      </c>
      <c r="I101" s="41">
        <v>80.7</v>
      </c>
      <c r="J101" s="41">
        <v>507.5</v>
      </c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66</v>
      </c>
      <c r="F103" s="44">
        <v>200</v>
      </c>
      <c r="G103" s="44">
        <v>5</v>
      </c>
      <c r="H103" s="44">
        <v>3.2</v>
      </c>
      <c r="I103" s="44">
        <v>24.66</v>
      </c>
      <c r="J103" s="44">
        <v>141.28</v>
      </c>
      <c r="K103" s="45">
        <v>303.16000000000003</v>
      </c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60</v>
      </c>
      <c r="G104" s="44">
        <v>4.5599999999999996</v>
      </c>
      <c r="H104" s="44">
        <v>0.48</v>
      </c>
      <c r="I104" s="44">
        <v>29.52</v>
      </c>
      <c r="J104" s="44">
        <v>133.19999999999999</v>
      </c>
      <c r="K104" s="45">
        <v>0.09</v>
      </c>
    </row>
    <row r="105" spans="1:11" ht="15">
      <c r="A105" s="24"/>
      <c r="B105" s="16"/>
      <c r="C105" s="11"/>
      <c r="D105" s="7" t="s">
        <v>24</v>
      </c>
      <c r="E105" s="43" t="s">
        <v>78</v>
      </c>
      <c r="F105" s="44">
        <v>60</v>
      </c>
      <c r="G105" s="44">
        <v>0.04</v>
      </c>
      <c r="H105" s="44">
        <v>0.18</v>
      </c>
      <c r="I105" s="44">
        <v>5.5</v>
      </c>
      <c r="J105" s="44">
        <v>25.5</v>
      </c>
      <c r="K105" s="45">
        <v>1.6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>SUM(G101:G107)</f>
        <v>35.21</v>
      </c>
      <c r="H108" s="20">
        <f>SUM(H101:H107)</f>
        <v>39.86</v>
      </c>
      <c r="I108" s="20">
        <f>SUM(I101:I107)</f>
        <v>140.38</v>
      </c>
      <c r="J108" s="20">
        <f>SUM(J101:J107)</f>
        <v>807.48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60</v>
      </c>
      <c r="F109" s="44">
        <v>60</v>
      </c>
      <c r="G109" s="44">
        <v>0.34</v>
      </c>
      <c r="H109" s="44">
        <v>2.0499999999999998</v>
      </c>
      <c r="I109" s="44">
        <v>1.74</v>
      </c>
      <c r="J109" s="44">
        <v>28.09</v>
      </c>
      <c r="K109" s="45">
        <v>38.26</v>
      </c>
    </row>
    <row r="110" spans="1:11" ht="15">
      <c r="A110" s="24"/>
      <c r="B110" s="16"/>
      <c r="C110" s="11"/>
      <c r="D110" s="7" t="s">
        <v>27</v>
      </c>
      <c r="E110" s="43" t="s">
        <v>80</v>
      </c>
      <c r="F110" s="44">
        <v>200</v>
      </c>
      <c r="G110" s="44">
        <v>1.77</v>
      </c>
      <c r="H110" s="44">
        <v>2.65</v>
      </c>
      <c r="I110" s="44">
        <v>12.74</v>
      </c>
      <c r="J110" s="44">
        <v>78.709999999999994</v>
      </c>
      <c r="K110" s="45">
        <v>6626.09</v>
      </c>
    </row>
    <row r="111" spans="1:11" ht="15">
      <c r="A111" s="24"/>
      <c r="B111" s="16"/>
      <c r="C111" s="11"/>
      <c r="D111" s="7" t="s">
        <v>28</v>
      </c>
      <c r="E111" s="43" t="s">
        <v>81</v>
      </c>
      <c r="F111" s="44">
        <v>90</v>
      </c>
      <c r="G111" s="44">
        <v>18.04</v>
      </c>
      <c r="H111" s="44">
        <v>9.67</v>
      </c>
      <c r="I111" s="44">
        <v>4</v>
      </c>
      <c r="J111" s="44">
        <v>220.92</v>
      </c>
      <c r="K111" s="45">
        <v>267.70999999999998</v>
      </c>
    </row>
    <row r="112" spans="1:11" ht="15">
      <c r="A112" s="24"/>
      <c r="B112" s="16"/>
      <c r="C112" s="11"/>
      <c r="D112" s="7" t="s">
        <v>29</v>
      </c>
      <c r="E112" s="43" t="s">
        <v>46</v>
      </c>
      <c r="F112" s="44">
        <v>150</v>
      </c>
      <c r="G112" s="44">
        <v>5.7</v>
      </c>
      <c r="H112" s="44">
        <v>3.43</v>
      </c>
      <c r="I112" s="44">
        <v>36.450000000000003</v>
      </c>
      <c r="J112" s="44">
        <v>190.31</v>
      </c>
      <c r="K112" s="45">
        <v>332</v>
      </c>
    </row>
    <row r="113" spans="1:11" ht="15">
      <c r="A113" s="24"/>
      <c r="B113" s="16"/>
      <c r="C113" s="11"/>
      <c r="D113" s="7" t="s">
        <v>30</v>
      </c>
      <c r="E113" s="43" t="s">
        <v>63</v>
      </c>
      <c r="F113" s="44">
        <v>200</v>
      </c>
      <c r="G113" s="44">
        <v>0.2</v>
      </c>
      <c r="H113" s="44">
        <v>0.26</v>
      </c>
      <c r="I113" s="44">
        <v>22.2</v>
      </c>
      <c r="J113" s="44">
        <v>86</v>
      </c>
      <c r="K113" s="45">
        <v>407</v>
      </c>
    </row>
    <row r="114" spans="1:11" ht="15">
      <c r="A114" s="24"/>
      <c r="B114" s="16"/>
      <c r="C114" s="11"/>
      <c r="D114" s="7" t="s">
        <v>31</v>
      </c>
      <c r="E114" s="43" t="s">
        <v>48</v>
      </c>
      <c r="F114" s="44">
        <v>70</v>
      </c>
      <c r="G114" s="44">
        <v>1.85</v>
      </c>
      <c r="H114" s="44">
        <v>0.36</v>
      </c>
      <c r="I114" s="44">
        <v>23.9</v>
      </c>
      <c r="J114" s="44">
        <v>126.7</v>
      </c>
      <c r="K114" s="45">
        <v>5.0999999999999996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>SUM(G109:G117)</f>
        <v>27.9</v>
      </c>
      <c r="H118" s="20">
        <f>SUM(H109:H117)</f>
        <v>18.420000000000002</v>
      </c>
      <c r="I118" s="20">
        <f>SUM(I109:I117)</f>
        <v>101.03</v>
      </c>
      <c r="J118" s="20">
        <f>SUM(J109:J117)</f>
        <v>730.73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1320</v>
      </c>
      <c r="G119" s="33">
        <f>G108+G118</f>
        <v>63.11</v>
      </c>
      <c r="H119" s="33">
        <f>H108+H118</f>
        <v>58.28</v>
      </c>
      <c r="I119" s="33">
        <f>I108+I118</f>
        <v>241.41</v>
      </c>
      <c r="J119" s="33">
        <f>J108+J118</f>
        <v>1538.21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40" t="s">
        <v>83</v>
      </c>
      <c r="F120" s="41">
        <v>200</v>
      </c>
      <c r="G120" s="41">
        <v>7.43</v>
      </c>
      <c r="H120" s="41">
        <v>8.65</v>
      </c>
      <c r="I120" s="41">
        <v>46.9</v>
      </c>
      <c r="J120" s="41">
        <v>258</v>
      </c>
      <c r="K120" s="42">
        <v>2.4700000000000002</v>
      </c>
    </row>
    <row r="121" spans="1:11" ht="15">
      <c r="A121" s="15"/>
      <c r="B121" s="16"/>
      <c r="C121" s="11"/>
      <c r="D121" s="6"/>
      <c r="E121" s="40" t="s">
        <v>82</v>
      </c>
      <c r="F121" s="41">
        <v>10</v>
      </c>
      <c r="G121" s="41">
        <v>2.2999999999999998</v>
      </c>
      <c r="H121" s="41">
        <v>3</v>
      </c>
      <c r="I121" s="41">
        <v>0</v>
      </c>
      <c r="J121" s="41">
        <v>36.4</v>
      </c>
      <c r="K121" s="42">
        <v>3.01</v>
      </c>
    </row>
    <row r="122" spans="1:11" ht="15">
      <c r="A122" s="15"/>
      <c r="B122" s="16"/>
      <c r="C122" s="11"/>
      <c r="D122" s="7" t="s">
        <v>22</v>
      </c>
      <c r="E122" s="43" t="s">
        <v>40</v>
      </c>
      <c r="F122" s="44">
        <v>200</v>
      </c>
      <c r="G122" s="44">
        <v>4.7</v>
      </c>
      <c r="H122" s="44">
        <v>5.15</v>
      </c>
      <c r="I122" s="44">
        <v>22.58</v>
      </c>
      <c r="J122" s="44">
        <v>151</v>
      </c>
      <c r="K122" s="45">
        <v>693</v>
      </c>
    </row>
    <row r="123" spans="1:11" ht="15">
      <c r="A123" s="15"/>
      <c r="B123" s="16"/>
      <c r="C123" s="11"/>
      <c r="D123" s="7" t="s">
        <v>23</v>
      </c>
      <c r="E123" s="43" t="s">
        <v>41</v>
      </c>
      <c r="F123" s="44">
        <v>60</v>
      </c>
      <c r="G123" s="44">
        <v>4.5599999999999996</v>
      </c>
      <c r="H123" s="44">
        <v>0.48</v>
      </c>
      <c r="I123" s="44">
        <v>29.52</v>
      </c>
      <c r="J123" s="44">
        <v>133.19999999999999</v>
      </c>
      <c r="K123" s="45">
        <v>0.09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470</v>
      </c>
      <c r="G127" s="20">
        <f>SUM(G120:G126)</f>
        <v>18.989999999999998</v>
      </c>
      <c r="H127" s="20">
        <f>SUM(H120:H126)</f>
        <v>17.28</v>
      </c>
      <c r="I127" s="20">
        <f>SUM(I120:I126)</f>
        <v>98.999999999999986</v>
      </c>
      <c r="J127" s="20">
        <f>SUM(J120:J126)</f>
        <v>578.59999999999991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84</v>
      </c>
      <c r="F128" s="44">
        <v>60</v>
      </c>
      <c r="G128" s="44">
        <v>1.67</v>
      </c>
      <c r="H128" s="44">
        <v>2.35</v>
      </c>
      <c r="I128" s="44">
        <v>9.75</v>
      </c>
      <c r="J128" s="44">
        <v>64.39</v>
      </c>
      <c r="K128" s="45"/>
    </row>
    <row r="129" spans="1:11" ht="15">
      <c r="A129" s="15"/>
      <c r="B129" s="16"/>
      <c r="C129" s="11"/>
      <c r="D129" s="7" t="s">
        <v>27</v>
      </c>
      <c r="E129" s="43" t="s">
        <v>85</v>
      </c>
      <c r="F129" s="44">
        <v>200</v>
      </c>
      <c r="G129" s="44">
        <v>5.8</v>
      </c>
      <c r="H129" s="44">
        <v>5.6</v>
      </c>
      <c r="I129" s="44">
        <v>33.6</v>
      </c>
      <c r="J129" s="44">
        <v>205.3</v>
      </c>
      <c r="K129" s="45">
        <v>124.47</v>
      </c>
    </row>
    <row r="130" spans="1:11" ht="15">
      <c r="A130" s="15"/>
      <c r="B130" s="16"/>
      <c r="C130" s="11"/>
      <c r="D130" s="7" t="s">
        <v>28</v>
      </c>
      <c r="E130" s="43" t="s">
        <v>86</v>
      </c>
      <c r="F130" s="44">
        <v>90</v>
      </c>
      <c r="G130" s="44">
        <v>11.93</v>
      </c>
      <c r="H130" s="44">
        <v>9.5</v>
      </c>
      <c r="I130" s="44">
        <v>20.22</v>
      </c>
      <c r="J130" s="44">
        <v>200.86</v>
      </c>
      <c r="K130" s="45">
        <v>273.07</v>
      </c>
    </row>
    <row r="131" spans="1:11" ht="15">
      <c r="A131" s="15"/>
      <c r="B131" s="16"/>
      <c r="C131" s="11"/>
      <c r="D131" s="7" t="s">
        <v>29</v>
      </c>
      <c r="E131" s="43" t="s">
        <v>56</v>
      </c>
      <c r="F131" s="44">
        <v>150</v>
      </c>
      <c r="G131" s="44">
        <v>3.25</v>
      </c>
      <c r="H131" s="44">
        <v>9.25</v>
      </c>
      <c r="I131" s="44">
        <v>22.02</v>
      </c>
      <c r="J131" s="44">
        <v>138.76</v>
      </c>
      <c r="K131" s="45">
        <v>520.08000000000004</v>
      </c>
    </row>
    <row r="132" spans="1:11" ht="15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0.22</v>
      </c>
      <c r="H132" s="44">
        <v>0</v>
      </c>
      <c r="I132" s="44">
        <v>19.440000000000001</v>
      </c>
      <c r="J132" s="44">
        <v>76.75</v>
      </c>
      <c r="K132" s="45">
        <v>349.1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87</v>
      </c>
      <c r="F134" s="44">
        <v>70</v>
      </c>
      <c r="G134" s="44">
        <v>1.85</v>
      </c>
      <c r="H134" s="44">
        <v>0.36</v>
      </c>
      <c r="I134" s="44">
        <v>23.9</v>
      </c>
      <c r="J134" s="44">
        <v>126.7</v>
      </c>
      <c r="K134" s="45">
        <v>5.0999999999999996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>SUM(G128:G136)</f>
        <v>24.72</v>
      </c>
      <c r="H137" s="20">
        <f>SUM(H128:H136)</f>
        <v>27.06</v>
      </c>
      <c r="I137" s="20">
        <f>SUM(I128:I136)</f>
        <v>128.93</v>
      </c>
      <c r="J137" s="20">
        <f>SUM(J128:J136)</f>
        <v>812.76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1240</v>
      </c>
      <c r="G138" s="33">
        <f>G127+G137</f>
        <v>43.709999999999994</v>
      </c>
      <c r="H138" s="33">
        <f>H127+H137</f>
        <v>44.34</v>
      </c>
      <c r="I138" s="33">
        <f>I127+I137</f>
        <v>227.93</v>
      </c>
      <c r="J138" s="33">
        <f>J127+J137</f>
        <v>1391.36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89</v>
      </c>
      <c r="F139" s="41">
        <v>200</v>
      </c>
      <c r="G139" s="41">
        <v>7.12</v>
      </c>
      <c r="H139" s="41">
        <v>11.68</v>
      </c>
      <c r="I139" s="41">
        <v>31.06</v>
      </c>
      <c r="J139" s="41">
        <v>257.63</v>
      </c>
      <c r="K139" s="42">
        <v>2.35</v>
      </c>
    </row>
    <row r="140" spans="1:11" ht="15">
      <c r="A140" s="24"/>
      <c r="B140" s="16"/>
      <c r="C140" s="11"/>
      <c r="D140" s="6"/>
      <c r="E140" s="43" t="s">
        <v>88</v>
      </c>
      <c r="F140" s="44">
        <v>10</v>
      </c>
      <c r="G140" s="44">
        <v>2.3199999999999998</v>
      </c>
      <c r="H140" s="44">
        <v>2.95</v>
      </c>
      <c r="I140" s="44">
        <v>0</v>
      </c>
      <c r="J140" s="44">
        <v>36.4</v>
      </c>
      <c r="K140" s="45">
        <v>3.01</v>
      </c>
    </row>
    <row r="141" spans="1:11" ht="15">
      <c r="A141" s="24"/>
      <c r="B141" s="16"/>
      <c r="C141" s="11"/>
      <c r="D141" s="7" t="s">
        <v>22</v>
      </c>
      <c r="E141" s="43" t="s">
        <v>90</v>
      </c>
      <c r="F141" s="44">
        <v>200</v>
      </c>
      <c r="G141" s="44">
        <v>0.03</v>
      </c>
      <c r="H141" s="44">
        <v>0.02</v>
      </c>
      <c r="I141" s="44">
        <v>18.62</v>
      </c>
      <c r="J141" s="44">
        <v>73.23</v>
      </c>
      <c r="K141" s="45">
        <v>351.01</v>
      </c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60</v>
      </c>
      <c r="G142" s="44">
        <v>5</v>
      </c>
      <c r="H142" s="44">
        <v>0.5</v>
      </c>
      <c r="I142" s="44">
        <v>29.8</v>
      </c>
      <c r="J142" s="44">
        <v>133.19999999999999</v>
      </c>
      <c r="K142" s="45">
        <v>0.09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470</v>
      </c>
      <c r="G146" s="20">
        <f>SUM(G139:G145)</f>
        <v>14.469999999999999</v>
      </c>
      <c r="H146" s="20">
        <f>SUM(H139:H145)</f>
        <v>15.149999999999999</v>
      </c>
      <c r="I146" s="20">
        <f>SUM(I139:I145)</f>
        <v>79.48</v>
      </c>
      <c r="J146" s="20">
        <f>SUM(J139:J145)</f>
        <v>500.46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60</v>
      </c>
      <c r="G147" s="44">
        <v>1.99</v>
      </c>
      <c r="H147" s="44">
        <v>4.53</v>
      </c>
      <c r="I147" s="44">
        <v>4.95</v>
      </c>
      <c r="J147" s="44">
        <v>68.27</v>
      </c>
      <c r="K147" s="45">
        <v>50.08</v>
      </c>
    </row>
    <row r="148" spans="1:11" ht="15">
      <c r="A148" s="24"/>
      <c r="B148" s="16"/>
      <c r="C148" s="11"/>
      <c r="D148" s="7" t="s">
        <v>27</v>
      </c>
      <c r="E148" s="43" t="s">
        <v>92</v>
      </c>
      <c r="F148" s="44">
        <v>200</v>
      </c>
      <c r="G148" s="44">
        <v>1.4</v>
      </c>
      <c r="H148" s="44">
        <v>3.96</v>
      </c>
      <c r="I148" s="44">
        <v>6.3</v>
      </c>
      <c r="J148" s="44">
        <v>71.8</v>
      </c>
      <c r="K148" s="45">
        <v>124.26</v>
      </c>
    </row>
    <row r="149" spans="1:11" ht="15">
      <c r="A149" s="24"/>
      <c r="B149" s="16"/>
      <c r="C149" s="11"/>
      <c r="D149" s="7" t="s">
        <v>28</v>
      </c>
      <c r="E149" s="43" t="s">
        <v>93</v>
      </c>
      <c r="F149" s="44">
        <v>90</v>
      </c>
      <c r="G149" s="44">
        <v>13.89</v>
      </c>
      <c r="H149" s="44">
        <v>12.37</v>
      </c>
      <c r="I149" s="44">
        <v>1.38</v>
      </c>
      <c r="J149" s="44">
        <v>168.97</v>
      </c>
      <c r="K149" s="45">
        <v>288.38</v>
      </c>
    </row>
    <row r="150" spans="1:11" ht="15">
      <c r="A150" s="24"/>
      <c r="B150" s="16"/>
      <c r="C150" s="11"/>
      <c r="D150" s="7" t="s">
        <v>29</v>
      </c>
      <c r="E150" s="43" t="s">
        <v>70</v>
      </c>
      <c r="F150" s="44">
        <v>150</v>
      </c>
      <c r="G150" s="44">
        <v>17.260000000000002</v>
      </c>
      <c r="H150" s="44">
        <v>2.85</v>
      </c>
      <c r="I150" s="44">
        <v>38.119999999999997</v>
      </c>
      <c r="J150" s="44">
        <v>250.46</v>
      </c>
      <c r="K150" s="45">
        <v>330.01</v>
      </c>
    </row>
    <row r="151" spans="1:11" ht="15">
      <c r="A151" s="24"/>
      <c r="B151" s="16"/>
      <c r="C151" s="11"/>
      <c r="D151" s="7" t="s">
        <v>30</v>
      </c>
      <c r="E151" s="43" t="s">
        <v>94</v>
      </c>
      <c r="F151" s="44">
        <v>200</v>
      </c>
      <c r="G151" s="44">
        <v>0.24</v>
      </c>
      <c r="H151" s="44">
        <v>0.06</v>
      </c>
      <c r="I151" s="44">
        <v>15.22</v>
      </c>
      <c r="J151" s="44">
        <v>58.58</v>
      </c>
      <c r="K151" s="45">
        <v>375.01</v>
      </c>
    </row>
    <row r="152" spans="1:11" ht="15">
      <c r="A152" s="24"/>
      <c r="B152" s="16"/>
      <c r="C152" s="11"/>
      <c r="D152" s="7" t="s">
        <v>31</v>
      </c>
      <c r="E152" s="43" t="s">
        <v>48</v>
      </c>
      <c r="F152" s="44">
        <v>70</v>
      </c>
      <c r="G152" s="44">
        <v>1.85</v>
      </c>
      <c r="H152" s="44">
        <v>0.36</v>
      </c>
      <c r="I152" s="44">
        <v>23.9</v>
      </c>
      <c r="J152" s="44">
        <v>126.7</v>
      </c>
      <c r="K152" s="45">
        <v>5.0999999999999996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>SUM(G147:G155)</f>
        <v>36.63000000000001</v>
      </c>
      <c r="H156" s="20">
        <f>SUM(H147:H155)</f>
        <v>24.13</v>
      </c>
      <c r="I156" s="20">
        <f>SUM(I147:I155)</f>
        <v>89.87</v>
      </c>
      <c r="J156" s="20">
        <f>SUM(J147:J155)</f>
        <v>744.78000000000009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1240</v>
      </c>
      <c r="G157" s="33">
        <f>G146+G156</f>
        <v>51.100000000000009</v>
      </c>
      <c r="H157" s="33">
        <f>H146+H156</f>
        <v>39.28</v>
      </c>
      <c r="I157" s="33">
        <f>I146+I156</f>
        <v>169.35000000000002</v>
      </c>
      <c r="J157" s="33">
        <f>J146+J156</f>
        <v>1245.24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 t="s">
        <v>95</v>
      </c>
      <c r="F159" s="44">
        <v>90</v>
      </c>
      <c r="G159" s="44">
        <v>12.51</v>
      </c>
      <c r="H159" s="44">
        <v>17.309999999999999</v>
      </c>
      <c r="I159" s="44">
        <v>6.05</v>
      </c>
      <c r="J159" s="44">
        <v>229.59</v>
      </c>
      <c r="K159" s="45">
        <v>279.35000000000002</v>
      </c>
    </row>
    <row r="160" spans="1:11" ht="15">
      <c r="A160" s="24"/>
      <c r="B160" s="16"/>
      <c r="C160" s="11"/>
      <c r="D160" s="7" t="s">
        <v>22</v>
      </c>
      <c r="E160" s="43" t="s">
        <v>73</v>
      </c>
      <c r="F160" s="44">
        <v>200</v>
      </c>
      <c r="G160" s="44">
        <v>0.2</v>
      </c>
      <c r="H160" s="44">
        <v>0.26</v>
      </c>
      <c r="I160" s="44">
        <v>22.2</v>
      </c>
      <c r="J160" s="44">
        <v>86.39</v>
      </c>
      <c r="K160" s="45">
        <v>407</v>
      </c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 t="s">
        <v>38</v>
      </c>
      <c r="F162" s="44" t="s">
        <v>42</v>
      </c>
      <c r="G162" s="44">
        <v>0.4</v>
      </c>
      <c r="H162" s="44">
        <v>0.4</v>
      </c>
      <c r="I162" s="44">
        <v>10</v>
      </c>
      <c r="J162" s="44">
        <v>42.7</v>
      </c>
      <c r="K162" s="45">
        <v>28.01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290</v>
      </c>
      <c r="G165" s="20">
        <f>SUM(G158:G164)</f>
        <v>13.11</v>
      </c>
      <c r="H165" s="20">
        <f>SUM(H158:H164)</f>
        <v>17.97</v>
      </c>
      <c r="I165" s="20">
        <f>SUM(I158:I164)</f>
        <v>38.25</v>
      </c>
      <c r="J165" s="20">
        <f>SUM(J158:J164)</f>
        <v>358.68</v>
      </c>
      <c r="K165" s="26"/>
    </row>
    <row r="166" spans="1:11" ht="25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43</v>
      </c>
      <c r="F166" s="44">
        <v>60</v>
      </c>
      <c r="G166" s="44">
        <v>0.6</v>
      </c>
      <c r="H166" s="44">
        <v>3.1</v>
      </c>
      <c r="I166" s="44">
        <v>2.2000000000000002</v>
      </c>
      <c r="J166" s="44">
        <v>38.6</v>
      </c>
      <c r="K166" s="45">
        <v>10.11</v>
      </c>
    </row>
    <row r="167" spans="1:11" ht="15">
      <c r="A167" s="24"/>
      <c r="B167" s="16"/>
      <c r="C167" s="11"/>
      <c r="D167" s="7" t="s">
        <v>27</v>
      </c>
      <c r="E167" s="43" t="s">
        <v>96</v>
      </c>
      <c r="F167" s="44">
        <v>200</v>
      </c>
      <c r="G167" s="44">
        <v>4.9800000000000004</v>
      </c>
      <c r="H167" s="44">
        <v>7.69</v>
      </c>
      <c r="I167" s="44">
        <v>9.4600000000000009</v>
      </c>
      <c r="J167" s="44">
        <v>124.6</v>
      </c>
      <c r="K167" s="45">
        <v>99.54</v>
      </c>
    </row>
    <row r="168" spans="1:11" ht="15">
      <c r="A168" s="24"/>
      <c r="B168" s="16"/>
      <c r="C168" s="11"/>
      <c r="D168" s="7" t="s">
        <v>28</v>
      </c>
      <c r="E168" s="43" t="s">
        <v>98</v>
      </c>
      <c r="F168" s="44">
        <v>230</v>
      </c>
      <c r="G168" s="44">
        <v>11.74</v>
      </c>
      <c r="H168" s="44">
        <v>13.6</v>
      </c>
      <c r="I168" s="44">
        <v>31.79</v>
      </c>
      <c r="J168" s="44">
        <v>304.60000000000002</v>
      </c>
      <c r="K168" s="45">
        <v>436.98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97</v>
      </c>
      <c r="F170" s="44">
        <v>200</v>
      </c>
      <c r="G170" s="44">
        <v>0.06</v>
      </c>
      <c r="H170" s="44">
        <v>0.02</v>
      </c>
      <c r="I170" s="44">
        <v>20.73</v>
      </c>
      <c r="J170" s="44">
        <v>78.2</v>
      </c>
      <c r="K170" s="45">
        <v>519.01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48</v>
      </c>
      <c r="F172" s="44">
        <v>70</v>
      </c>
      <c r="G172" s="44">
        <v>1.85</v>
      </c>
      <c r="H172" s="44">
        <v>0.36</v>
      </c>
      <c r="I172" s="44">
        <v>23.9</v>
      </c>
      <c r="J172" s="44">
        <v>126.7</v>
      </c>
      <c r="K172" s="45">
        <v>5.0999999999999996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>SUM(G166:G174)</f>
        <v>19.23</v>
      </c>
      <c r="H175" s="20">
        <f>SUM(H166:H174)</f>
        <v>24.77</v>
      </c>
      <c r="I175" s="20">
        <f>SUM(I166:I174)</f>
        <v>88.080000000000013</v>
      </c>
      <c r="J175" s="20">
        <f>SUM(J166:J174)</f>
        <v>672.7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1050</v>
      </c>
      <c r="G176" s="33">
        <f>G165+G175</f>
        <v>32.340000000000003</v>
      </c>
      <c r="H176" s="33">
        <f>H165+H175</f>
        <v>42.739999999999995</v>
      </c>
      <c r="I176" s="33">
        <f>I165+I175</f>
        <v>126.33000000000001</v>
      </c>
      <c r="J176" s="33">
        <f>J165+J175</f>
        <v>1031.3800000000001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100</v>
      </c>
      <c r="F177" s="41">
        <v>150</v>
      </c>
      <c r="G177" s="41">
        <v>11.38</v>
      </c>
      <c r="H177" s="41">
        <v>8.3000000000000007</v>
      </c>
      <c r="I177" s="41">
        <v>2.89</v>
      </c>
      <c r="J177" s="41">
        <v>140.30000000000001</v>
      </c>
      <c r="K177" s="42">
        <v>340.9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101</v>
      </c>
      <c r="F179" s="44">
        <v>200</v>
      </c>
      <c r="G179" s="44">
        <v>0.2</v>
      </c>
      <c r="H179" s="44">
        <v>0.05</v>
      </c>
      <c r="I179" s="44">
        <v>15.01</v>
      </c>
      <c r="J179" s="44">
        <v>58</v>
      </c>
      <c r="K179" s="45">
        <v>430</v>
      </c>
    </row>
    <row r="180" spans="1:11" ht="15">
      <c r="A180" s="24"/>
      <c r="B180" s="16"/>
      <c r="C180" s="11"/>
      <c r="D180" s="7" t="s">
        <v>23</v>
      </c>
      <c r="E180" s="43" t="s">
        <v>41</v>
      </c>
      <c r="F180" s="44">
        <v>60</v>
      </c>
      <c r="G180" s="44">
        <v>5</v>
      </c>
      <c r="H180" s="44">
        <v>0.5</v>
      </c>
      <c r="I180" s="44">
        <v>29.8</v>
      </c>
      <c r="J180" s="44">
        <v>133.19999999999999</v>
      </c>
      <c r="K180" s="45">
        <v>0.09</v>
      </c>
    </row>
    <row r="181" spans="1:11" ht="15">
      <c r="A181" s="24"/>
      <c r="B181" s="16"/>
      <c r="C181" s="11"/>
      <c r="D181" s="7" t="s">
        <v>24</v>
      </c>
      <c r="E181" s="43" t="s">
        <v>99</v>
      </c>
      <c r="F181" s="44" t="s">
        <v>105</v>
      </c>
      <c r="G181" s="44">
        <v>0.9</v>
      </c>
      <c r="H181" s="44">
        <v>0.2</v>
      </c>
      <c r="I181" s="44">
        <v>8</v>
      </c>
      <c r="J181" s="44">
        <v>40</v>
      </c>
      <c r="K181" s="45">
        <v>28.02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410</v>
      </c>
      <c r="G184" s="20">
        <f>SUM(G177:G183)</f>
        <v>17.479999999999997</v>
      </c>
      <c r="H184" s="20">
        <f>SUM(H177:H183)</f>
        <v>9.0500000000000007</v>
      </c>
      <c r="I184" s="20">
        <f>SUM(I177:I183)</f>
        <v>55.7</v>
      </c>
      <c r="J184" s="20">
        <f>SUM(J177:J183)</f>
        <v>371.5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102</v>
      </c>
      <c r="F185" s="44">
        <v>60</v>
      </c>
      <c r="G185" s="44">
        <v>0.95</v>
      </c>
      <c r="H185" s="44">
        <v>3.1</v>
      </c>
      <c r="I185" s="44">
        <v>5.7</v>
      </c>
      <c r="J185" s="44">
        <v>52.68</v>
      </c>
      <c r="K185" s="45">
        <v>72.22</v>
      </c>
    </row>
    <row r="186" spans="1:11" ht="15">
      <c r="A186" s="24"/>
      <c r="B186" s="16"/>
      <c r="C186" s="11"/>
      <c r="D186" s="7" t="s">
        <v>27</v>
      </c>
      <c r="E186" s="43" t="s">
        <v>103</v>
      </c>
      <c r="F186" s="44">
        <v>200</v>
      </c>
      <c r="G186" s="44">
        <v>5.0999999999999996</v>
      </c>
      <c r="H186" s="44">
        <v>4.16</v>
      </c>
      <c r="I186" s="44">
        <v>19</v>
      </c>
      <c r="J186" s="44">
        <v>156.30000000000001</v>
      </c>
      <c r="K186" s="45">
        <v>140.1</v>
      </c>
    </row>
    <row r="187" spans="1:11" ht="15">
      <c r="A187" s="24"/>
      <c r="B187" s="16"/>
      <c r="C187" s="11"/>
      <c r="D187" s="7" t="s">
        <v>28</v>
      </c>
      <c r="E187" s="43" t="s">
        <v>45</v>
      </c>
      <c r="F187" s="44">
        <v>90</v>
      </c>
      <c r="G187" s="44">
        <v>16.55</v>
      </c>
      <c r="H187" s="44">
        <v>16.03</v>
      </c>
      <c r="I187" s="44">
        <v>40.92</v>
      </c>
      <c r="J187" s="44">
        <v>341.39</v>
      </c>
      <c r="K187" s="45">
        <v>267.89</v>
      </c>
    </row>
    <row r="188" spans="1:11" ht="15">
      <c r="A188" s="24"/>
      <c r="B188" s="16"/>
      <c r="C188" s="11"/>
      <c r="D188" s="7" t="s">
        <v>29</v>
      </c>
      <c r="E188" s="43" t="s">
        <v>104</v>
      </c>
      <c r="F188" s="44">
        <v>150</v>
      </c>
      <c r="G188" s="44">
        <v>4.1399999999999997</v>
      </c>
      <c r="H188" s="44">
        <v>6.22</v>
      </c>
      <c r="I188" s="44">
        <v>12.1</v>
      </c>
      <c r="J188" s="44">
        <v>100.9</v>
      </c>
      <c r="K188" s="45">
        <v>1.39</v>
      </c>
    </row>
    <row r="189" spans="1:11" ht="15">
      <c r="A189" s="24"/>
      <c r="B189" s="16"/>
      <c r="C189" s="11"/>
      <c r="D189" s="7" t="s">
        <v>30</v>
      </c>
      <c r="E189" s="43" t="s">
        <v>63</v>
      </c>
      <c r="F189" s="44">
        <v>200</v>
      </c>
      <c r="G189" s="44">
        <v>0</v>
      </c>
      <c r="H189" s="44">
        <v>0.3</v>
      </c>
      <c r="I189" s="44">
        <v>22.2</v>
      </c>
      <c r="J189" s="44">
        <v>86.4</v>
      </c>
      <c r="K189" s="45">
        <v>407</v>
      </c>
    </row>
    <row r="190" spans="1:11" ht="15">
      <c r="A190" s="24"/>
      <c r="B190" s="16"/>
      <c r="C190" s="11"/>
      <c r="D190" s="7" t="s">
        <v>31</v>
      </c>
      <c r="E190" s="43" t="s">
        <v>48</v>
      </c>
      <c r="F190" s="44">
        <v>70</v>
      </c>
      <c r="G190" s="44">
        <v>1.85</v>
      </c>
      <c r="H190" s="44">
        <v>0.36</v>
      </c>
      <c r="I190" s="44">
        <v>23.9</v>
      </c>
      <c r="J190" s="44">
        <v>126.7</v>
      </c>
      <c r="K190" s="45">
        <v>5.0999999999999996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>SUM(G185:G193)</f>
        <v>28.590000000000003</v>
      </c>
      <c r="H194" s="20">
        <f>SUM(H185:H193)</f>
        <v>30.169999999999998</v>
      </c>
      <c r="I194" s="20">
        <f>SUM(I185:I193)</f>
        <v>123.82</v>
      </c>
      <c r="J194" s="20">
        <f>SUM(J185:J193)</f>
        <v>864.37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1180</v>
      </c>
      <c r="G195" s="33">
        <f>G184+G194</f>
        <v>46.07</v>
      </c>
      <c r="H195" s="33">
        <f>H184+H194</f>
        <v>39.22</v>
      </c>
      <c r="I195" s="33">
        <f>I184+I194</f>
        <v>179.51999999999998</v>
      </c>
      <c r="J195" s="33">
        <f>J184+J194</f>
        <v>1235.8699999999999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1158</v>
      </c>
      <c r="G196" s="35">
        <f>(G24+G43+G62+G81+G100+G119+G138+G157+G176+G195)/(IF(G24=0,0,1)+IF(G43=0,0,1)+IF(G62=0,0,1)+IF(G81=0,0,1)+IF(G100=0,0,1)+IF(G119=0,0,1)+IF(G138=0,0,1)+IF(G157=0,0,1)+IF(G176=0,0,1)+IF(G195=0,0,1))</f>
        <v>48.335999999999999</v>
      </c>
      <c r="H196" s="35">
        <f>(H24+H43+H62+H81+H100+H119+H138+H157+H176+H195)/(IF(H24=0,0,1)+IF(H43=0,0,1)+IF(H62=0,0,1)+IF(H81=0,0,1)+IF(H100=0,0,1)+IF(H119=0,0,1)+IF(H138=0,0,1)+IF(H157=0,0,1)+IF(H176=0,0,1)+IF(H195=0,0,1))</f>
        <v>50.439000000000007</v>
      </c>
      <c r="I196" s="35">
        <f>(I24+I43+I62+I81+I100+I119+I138+I157+I176+I195)/(IF(I24=0,0,1)+IF(I43=0,0,1)+IF(I62=0,0,1)+IF(I81=0,0,1)+IF(I100=0,0,1)+IF(I119=0,0,1)+IF(I138=0,0,1)+IF(I157=0,0,1)+IF(I176=0,0,1)+IF(I195=0,0,1))</f>
        <v>194.83099999999999</v>
      </c>
      <c r="J196" s="35">
        <f>(J24+J43+J62+J81+J100+J119+J138+J157+J176+J195)/(IF(J24=0,0,1)+IF(J43=0,0,1)+IF(J62=0,0,1)+IF(J81=0,0,1)+IF(J100=0,0,1)+IF(J119=0,0,1)+IF(J138=0,0,1)+IF(J157=0,0,1)+IF(J176=0,0,1)+IF(J195=0,0,1))</f>
        <v>1357.6009999999999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2023-11-29T02:16:28Z</dcterms:modified>
</cp:coreProperties>
</file>